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https://landessportbundhessen.sharepoint.com/sites/Vereinsmanagement/Freigegebene Dokumente/General/RH/Sachgebiet_Ralph Hoffmeister/22_Vereinsberaterportal/Aufnahme in den  lsb h/"/>
    </mc:Choice>
  </mc:AlternateContent>
  <xr:revisionPtr revIDLastSave="1" documentId="13_ncr:1_{D123EE21-AEEE-4839-B3E0-91C72D01999D}" xr6:coauthVersionLast="47" xr6:coauthVersionMax="47" xr10:uidLastSave="{E9C6069D-1866-49D3-A40E-126FB3E9F574}"/>
  <workbookProtection workbookAlgorithmName="SHA-512" workbookHashValue="cicJQBvcVxeMMp3ybTHh1oQazF7sgPHsREGH6yuQbdpSj3USllzLt1pevCARIWtpibqTqgP9NibKtqKJnTZbYg==" workbookSaltValue="g1HNtgd48dbWPZiM+Um31g==" workbookSpinCount="100000" lockStructure="1"/>
  <bookViews>
    <workbookView xWindow="-120" yWindow="-120" windowWidth="29040" windowHeight="15840" xr2:uid="{00000000-000D-0000-FFFF-FFFF00000000}"/>
  </bookViews>
  <sheets>
    <sheet name="Beitragsrechner" sheetId="1" r:id="rId1"/>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 r="C23" i="1"/>
  <c r="E22" i="1"/>
  <c r="C22" i="1"/>
  <c r="E21" i="1"/>
  <c r="C21" i="1"/>
  <c r="C16" i="1"/>
  <c r="E16" i="1" s="1"/>
  <c r="E15" i="1"/>
  <c r="E14" i="1"/>
  <c r="E13" i="1"/>
  <c r="E12" i="1"/>
  <c r="E11" i="1"/>
  <c r="E25" i="1" l="1"/>
  <c r="E18" i="1"/>
  <c r="E27" i="1" l="1"/>
</calcChain>
</file>

<file path=xl/sharedStrings.xml><?xml version="1.0" encoding="utf-8"?>
<sst xmlns="http://schemas.openxmlformats.org/spreadsheetml/2006/main" count="19" uniqueCount="16">
  <si>
    <t>Beitragsrechner</t>
  </si>
  <si>
    <t>Mit diesem Beitragsrechner können Sie die Beitragserhebung des lsb h nachvollziehen.
Es sind die bisher gültigen Beiträge an den Landessportbund Hessen e.V., die Versicherungsprämien zur Sportversicherung und zur Verwaltungsberufsgenossenschaft sowie das Pflichtexemplar der „Sport in Hessen“ berücksichtigt.
Bitte beachten Sie, dass in dieser Berechnung keine „Freizeitsportler“ berücksichtigt werden, sondern nur Mitglieder, die einem Fachverband zugeordnet sind.</t>
  </si>
  <si>
    <t>Beitrag - lsb h</t>
  </si>
  <si>
    <t>Kinder bis 14 Jahre</t>
  </si>
  <si>
    <t>Erwachsene über 18 Jahre</t>
  </si>
  <si>
    <t>"Sport in Hessen"</t>
  </si>
  <si>
    <t>Verwaltungsberufsgenossenschaft</t>
  </si>
  <si>
    <t>Prämie - Sportversicherung</t>
  </si>
  <si>
    <t>Anzahl</t>
  </si>
  <si>
    <t>je Person / Exemplar
in €</t>
  </si>
  <si>
    <t>Zwischensumme lsb h</t>
  </si>
  <si>
    <t>Zwischensumme Sportversicherung</t>
  </si>
  <si>
    <t>Summe</t>
  </si>
  <si>
    <t>Gesamt
in €</t>
  </si>
  <si>
    <t>Freiwillige Ehrenamtsversicherung</t>
  </si>
  <si>
    <t>Jugendliche von 15 - 18 Jahre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</si>
</sst>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4" x14ac:knownFonts="1">
    <font>
      <sz val="11"/>
      <color theme="1"/>
      <name val="Calibri"/>
      <family val="2"/>
      <scheme val="minor"/>
    </font>
    <font>
      <sz val="11"/>
      <color theme="1"/>
      <name val="Sportiv"/>
      <family val="2"/>
    </font>
    <font>
      <b/>
      <sz val="11"/>
      <color theme="1"/>
      <name val="Sportiv"/>
      <family val="2"/>
    </font>
    <font>
      <b/>
      <sz val="14"/>
      <color theme="1"/>
      <name val="Sportiv"/>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1">
    <xf numFmtId="0" fontId="0" fillId="0" borderId="0"/>
  </cellStyleXfs>
  <cellXfs count="20">
    <xf numFmtId="0" fontId="0" fillId="0" borderId="0" xfId="0"/>
    <xf numFmtId="0" fontId="1" fillId="0" borderId="0" xfId="0" applyFont="1"/>
    <xf numFmtId="0" fontId="3" fillId="0" borderId="0" xfId="0" applyFont="1"/>
    <xf numFmtId="49" fontId="1" fillId="0" borderId="0" xfId="0" applyNumberFormat="1" applyFont="1"/>
    <xf numFmtId="49" fontId="3" fillId="0" borderId="0" xfId="0" applyNumberFormat="1" applyFont="1" applyAlignment="1">
      <alignment vertical="top"/>
    </xf>
    <xf numFmtId="0" fontId="2" fillId="0" borderId="0" xfId="0" applyFont="1" applyAlignment="1">
      <alignment horizontal="center" vertical="top"/>
    </xf>
    <xf numFmtId="49" fontId="2" fillId="0" borderId="0" xfId="0" applyNumberFormat="1" applyFont="1" applyAlignment="1">
      <alignment horizontal="right" vertical="top" wrapText="1"/>
    </xf>
    <xf numFmtId="0" fontId="1" fillId="0" borderId="1" xfId="0" applyFont="1" applyBorder="1" applyProtection="1">
      <protection locked="0"/>
    </xf>
    <xf numFmtId="2" fontId="1" fillId="0" borderId="0" xfId="0" applyNumberFormat="1" applyFont="1"/>
    <xf numFmtId="164" fontId="1" fillId="0" borderId="0" xfId="0" applyNumberFormat="1" applyFont="1"/>
    <xf numFmtId="0" fontId="1" fillId="0" borderId="2" xfId="0" applyFont="1" applyBorder="1" applyProtection="1">
      <protection locked="0"/>
    </xf>
    <xf numFmtId="0" fontId="1" fillId="0" borderId="2" xfId="0" applyFont="1" applyBorder="1"/>
    <xf numFmtId="2" fontId="2" fillId="0" borderId="0" xfId="0" applyNumberFormat="1" applyFont="1" applyAlignment="1">
      <alignment horizontal="right"/>
    </xf>
    <xf numFmtId="0" fontId="1" fillId="0" borderId="1" xfId="0" applyFont="1" applyBorder="1"/>
    <xf numFmtId="164" fontId="1" fillId="0" borderId="1" xfId="0" applyNumberFormat="1" applyFont="1" applyBorder="1"/>
    <xf numFmtId="164" fontId="1" fillId="0" borderId="3" xfId="0" applyNumberFormat="1" applyFont="1" applyBorder="1"/>
    <xf numFmtId="0" fontId="1" fillId="0" borderId="0" xfId="0" applyFont="1" applyAlignment="1">
      <alignment vertical="top"/>
    </xf>
    <xf numFmtId="1" fontId="1" fillId="0" borderId="2" xfId="0" applyNumberFormat="1" applyFont="1" applyBorder="1" applyProtection="1">
      <protection locked="0"/>
    </xf>
    <xf numFmtId="0" fontId="1" fillId="0" borderId="0" xfId="0" applyFont="1" applyAlignment="1">
      <alignment vertical="top" wrapText="1"/>
    </xf>
    <xf numFmtId="0" fontId="1" fillId="0" borderId="0" xfId="0" applyFont="1" applyAlignment="1">
      <alignmen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9525</xdr:colOff>
      <xdr:row>4</xdr:row>
      <xdr:rowOff>28575</xdr:rowOff>
    </xdr:to>
    <xdr:pic>
      <xdr:nvPicPr>
        <xdr:cNvPr id="3" name="Grafik 2">
          <a:extLst>
            <a:ext uri="{FF2B5EF4-FFF2-40B4-BE49-F238E27FC236}">
              <a16:creationId xmlns:a16="http://schemas.microsoft.com/office/drawing/2014/main" id="{06E0F9EC-EDCB-4CF8-B931-431F8C2F239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169"/>
        <a:stretch/>
      </xdr:blipFill>
      <xdr:spPr>
        <a:xfrm>
          <a:off x="0" y="0"/>
          <a:ext cx="6162675" cy="790575"/>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6:G28"/>
  <sheetViews>
    <sheetView showGridLines="0" showRowColHeaders="0" tabSelected="1" showRuler="0" topLeftCell="A4" zoomScaleNormal="100" workbookViewId="0">
      <selection activeCell="N10" sqref="N10"/>
    </sheetView>
  </sheetViews>
  <sheetFormatPr baseColWidth="10" defaultRowHeight="15" x14ac:dyDescent="0.25"/>
  <cols>
    <col min="1" max="1" width="32.42578125" style="1" customWidth="1"/>
    <col min="2" max="2" width="4.5703125" style="1" customWidth="1"/>
    <col min="3" max="3" width="13.28515625" style="1" customWidth="1"/>
    <col min="4" max="4" width="24.5703125" style="1" customWidth="1"/>
    <col min="5" max="5" width="17.42578125" style="1" customWidth="1"/>
    <col min="6" max="16384" width="11.42578125" style="1"/>
  </cols>
  <sheetData>
    <row r="6" spans="1:7" ht="18.75" x14ac:dyDescent="0.3">
      <c r="A6" s="2" t="s">
        <v>0</v>
      </c>
    </row>
    <row r="8" spans="1:7" ht="96" customHeight="1" x14ac:dyDescent="0.25">
      <c r="A8" s="18" t="s">
        <v>1</v>
      </c>
      <c r="B8" s="19"/>
      <c r="C8" s="19"/>
      <c r="D8" s="19"/>
      <c r="E8" s="19"/>
    </row>
    <row r="10" spans="1:7" ht="30" x14ac:dyDescent="0.25">
      <c r="A10" s="4" t="s">
        <v>2</v>
      </c>
      <c r="C10" s="5" t="s">
        <v>8</v>
      </c>
      <c r="D10" s="6" t="s">
        <v>9</v>
      </c>
      <c r="E10" s="6" t="s">
        <v>13</v>
      </c>
    </row>
    <row r="11" spans="1:7" x14ac:dyDescent="0.25">
      <c r="A11" s="3" t="s">
        <v>3</v>
      </c>
      <c r="C11" s="7"/>
      <c r="D11" s="8">
        <v>0.51</v>
      </c>
      <c r="E11" s="9">
        <f t="shared" ref="E11:E16" si="0">SUM(C11*D11)</f>
        <v>0</v>
      </c>
    </row>
    <row r="12" spans="1:7" x14ac:dyDescent="0.25">
      <c r="A12" s="3" t="s">
        <v>15</v>
      </c>
      <c r="C12" s="10"/>
      <c r="D12" s="8">
        <v>1.85</v>
      </c>
      <c r="E12" s="9">
        <f t="shared" si="0"/>
        <v>0</v>
      </c>
    </row>
    <row r="13" spans="1:7" x14ac:dyDescent="0.25">
      <c r="A13" s="3" t="s">
        <v>4</v>
      </c>
      <c r="C13" s="10"/>
      <c r="D13" s="8">
        <v>3.1</v>
      </c>
      <c r="E13" s="9">
        <f t="shared" si="0"/>
        <v>0</v>
      </c>
    </row>
    <row r="14" spans="1:7" x14ac:dyDescent="0.25">
      <c r="A14" s="3" t="s">
        <v>5</v>
      </c>
      <c r="C14" s="17">
        <v>1</v>
      </c>
      <c r="D14" s="8">
        <v>37</v>
      </c>
      <c r="E14" s="9">
        <f t="shared" si="0"/>
        <v>37</v>
      </c>
      <c r="G14" s="16"/>
    </row>
    <row r="15" spans="1:7" x14ac:dyDescent="0.25">
      <c r="A15" s="3" t="s">
        <v>14</v>
      </c>
      <c r="C15" s="10"/>
      <c r="D15" s="8">
        <v>4.7</v>
      </c>
      <c r="E15" s="9">
        <f t="shared" si="0"/>
        <v>0</v>
      </c>
    </row>
    <row r="16" spans="1:7" x14ac:dyDescent="0.25">
      <c r="A16" s="3" t="s">
        <v>6</v>
      </c>
      <c r="C16" s="11">
        <f>SUM(C11:C13)</f>
        <v>0</v>
      </c>
      <c r="D16" s="8">
        <v>0.28999999999999998</v>
      </c>
      <c r="E16" s="9">
        <f t="shared" si="0"/>
        <v>0</v>
      </c>
    </row>
    <row r="17" spans="1:5" x14ac:dyDescent="0.25">
      <c r="A17" s="3"/>
      <c r="D17" s="8"/>
      <c r="E17" s="9"/>
    </row>
    <row r="18" spans="1:5" x14ac:dyDescent="0.25">
      <c r="A18" s="3"/>
      <c r="D18" s="12" t="s">
        <v>10</v>
      </c>
      <c r="E18" s="9">
        <f>SUM(E11:E17)</f>
        <v>37</v>
      </c>
    </row>
    <row r="19" spans="1:5" x14ac:dyDescent="0.25">
      <c r="A19" s="3"/>
      <c r="D19" s="8"/>
      <c r="E19" s="9"/>
    </row>
    <row r="20" spans="1:5" ht="18.75" x14ac:dyDescent="0.25">
      <c r="A20" s="4" t="s">
        <v>7</v>
      </c>
      <c r="D20" s="8"/>
      <c r="E20" s="9"/>
    </row>
    <row r="21" spans="1:5" x14ac:dyDescent="0.25">
      <c r="A21" s="3" t="s">
        <v>3</v>
      </c>
      <c r="C21" s="13">
        <f>SUM(C11)</f>
        <v>0</v>
      </c>
      <c r="D21" s="8">
        <v>0.35</v>
      </c>
      <c r="E21" s="9">
        <f>SUM(C11*D21)</f>
        <v>0</v>
      </c>
    </row>
    <row r="22" spans="1:5" x14ac:dyDescent="0.25">
      <c r="A22" s="3" t="s">
        <v>15</v>
      </c>
      <c r="C22" s="11">
        <f>SUM(C12)</f>
        <v>0</v>
      </c>
      <c r="D22" s="8">
        <v>0.83</v>
      </c>
      <c r="E22" s="9">
        <f>SUM(C12*D22)</f>
        <v>0</v>
      </c>
    </row>
    <row r="23" spans="1:5" x14ac:dyDescent="0.25">
      <c r="A23" s="3" t="s">
        <v>4</v>
      </c>
      <c r="C23" s="11">
        <f>SUM(C13)</f>
        <v>0</v>
      </c>
      <c r="D23" s="8">
        <v>0.94</v>
      </c>
      <c r="E23" s="9">
        <f>SUM(C13*D23)</f>
        <v>0</v>
      </c>
    </row>
    <row r="24" spans="1:5" x14ac:dyDescent="0.25">
      <c r="A24" s="3"/>
      <c r="D24" s="8"/>
      <c r="E24" s="9"/>
    </row>
    <row r="25" spans="1:5" x14ac:dyDescent="0.25">
      <c r="A25" s="3"/>
      <c r="D25" s="12" t="s">
        <v>11</v>
      </c>
      <c r="E25" s="14">
        <f>SUM(E21:E24)</f>
        <v>0</v>
      </c>
    </row>
    <row r="26" spans="1:5" x14ac:dyDescent="0.25">
      <c r="A26" s="3"/>
      <c r="D26" s="8"/>
      <c r="E26" s="9"/>
    </row>
    <row r="27" spans="1:5" ht="15.75" thickBot="1" x14ac:dyDescent="0.3">
      <c r="A27" s="3"/>
      <c r="D27" s="12" t="s">
        <v>12</v>
      </c>
      <c r="E27" s="15">
        <f>SUM(E18+E25)</f>
        <v>37</v>
      </c>
    </row>
    <row r="28" spans="1:5" ht="15.75" thickTop="1" x14ac:dyDescent="0.25"/>
  </sheetData>
  <sheetProtection selectLockedCells="1"/>
  <protectedRanges>
    <protectedRange sqref="C11:C15" name="Bereich1"/>
  </protectedRanges>
  <mergeCells count="1">
    <mergeCell ref="A8:E8"/>
  </mergeCells>
  <dataValidations count="1">
    <dataValidation type="whole" operator="greaterThan" allowBlank="1" showInputMessage="1" showErrorMessage="1" sqref="C14" xr:uid="{00000000-0002-0000-0000-000000000000}">
      <formula1>1</formula1>
    </dataValidation>
  </dataValidations>
  <pageMargins left="0.7" right="0.7" top="0.78740157499999996" bottom="0.78740157499999996" header="0.3" footer="0.3"/>
  <pageSetup paperSize="9" scale="84" fitToHeight="0" orientation="portrait" horizontalDpi="0" verticalDpi="0" r:id="rId1"/>
  <headerFooter>
    <oddHeader>&amp;CLandessportbund Hessen e.V.</oddHeader>
  </headerFooter>
  <ignoredErrors>
    <ignoredError sqref="C16"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7E3ECB33109E4C9A9C375AD5E75072" ma:contentTypeVersion="14" ma:contentTypeDescription="Ein neues Dokument erstellen." ma:contentTypeScope="" ma:versionID="afd4d7aa18c9df4bfd26a633129df151">
  <xsd:schema xmlns:xsd="http://www.w3.org/2001/XMLSchema" xmlns:xs="http://www.w3.org/2001/XMLSchema" xmlns:p="http://schemas.microsoft.com/office/2006/metadata/properties" xmlns:ns2="6ad05dfe-5cd4-4cc7-9479-546f4e3d3ab3" xmlns:ns3="3c416dc8-5c2f-4b2a-a9ec-485bde1b0802" targetNamespace="http://schemas.microsoft.com/office/2006/metadata/properties" ma:root="true" ma:fieldsID="28f8ea1d368c14bab0afc4d996631f2f" ns2:_="" ns3:_="">
    <xsd:import namespace="6ad05dfe-5cd4-4cc7-9479-546f4e3d3ab3"/>
    <xsd:import namespace="3c416dc8-5c2f-4b2a-a9ec-485bde1b080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05dfe-5cd4-4cc7-9479-546f4e3d3a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fe4115ae-8b30-4d16-84fe-7a1bb8882f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416dc8-5c2f-4b2a-a9ec-485bde1b0802"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18" nillable="true" ma:displayName="Taxonomy Catch All Column" ma:hidden="true" ma:list="{d2247bf8-4290-4421-a4c4-82073990a739}" ma:internalName="TaxCatchAll" ma:showField="CatchAllData" ma:web="3c416dc8-5c2f-4b2a-a9ec-485bde1b08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ad05dfe-5cd4-4cc7-9479-546f4e3d3ab3">
      <Terms xmlns="http://schemas.microsoft.com/office/infopath/2007/PartnerControls"/>
    </lcf76f155ced4ddcb4097134ff3c332f>
    <TaxCatchAll xmlns="3c416dc8-5c2f-4b2a-a9ec-485bde1b08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90FE28-71EC-4CAA-8FE8-24F6EBCCEA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d05dfe-5cd4-4cc7-9479-546f4e3d3ab3"/>
    <ds:schemaRef ds:uri="3c416dc8-5c2f-4b2a-a9ec-485bde1b0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85328C-C0C5-4BC0-9F88-568FFFC2E150}">
  <ds:schemaRefs>
    <ds:schemaRef ds:uri="http://schemas.microsoft.com/office/2006/metadata/properties"/>
    <ds:schemaRef ds:uri="http://schemas.microsoft.com/office/infopath/2007/PartnerControls"/>
    <ds:schemaRef ds:uri="6ad05dfe-5cd4-4cc7-9479-546f4e3d3ab3"/>
    <ds:schemaRef ds:uri="3c416dc8-5c2f-4b2a-a9ec-485bde1b0802"/>
  </ds:schemaRefs>
</ds:datastoreItem>
</file>

<file path=customXml/itemProps3.xml><?xml version="1.0" encoding="utf-8"?>
<ds:datastoreItem xmlns:ds="http://schemas.openxmlformats.org/officeDocument/2006/customXml" ds:itemID="{979AB677-DD49-43C2-B3AC-3E6C3B92F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Beitragsrechner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Herrlich</dc:creator>
  <cp:lastModifiedBy>Ralph Hoffmeister</cp:lastModifiedBy>
  <cp:lastPrinted>2018-03-20T10:08:35Z</cp:lastPrinted>
  <dcterms:created xsi:type="dcterms:W3CDTF">2017-11-07T09:30:13Z</dcterms:created>
  <dcterms:modified xsi:type="dcterms:W3CDTF">2025-02-05T09:49:50Z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0x010100817E3ECB33109E4C9A9C375AD5E75072</vt:lpwstr>
  </property>
  <property fmtid="{D5CDD505-2E9C-101B-9397-08002B2CF9AE}" pid="3" name="MediaServiceImageTags">
    <vt:lpwstr/>
  </property>
</Properties>
</file>